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017EE4DF-147A-4CFF-B451-E3EAF109FA1A}" xr6:coauthVersionLast="47" xr6:coauthVersionMax="47" xr10:uidLastSave="{00000000-0000-0000-0000-000000000000}"/>
  <bookViews>
    <workbookView xWindow="-120" yWindow="-120" windowWidth="29040" windowHeight="15720" xr2:uid="{00000000-000D-0000-FFFF-FFFF00000000}"/>
  </bookViews>
  <sheets>
    <sheet name="Część VII " sheetId="4" r:id="rId1"/>
  </sheets>
  <calcPr calcId="191029"/>
</workbook>
</file>

<file path=xl/calcChain.xml><?xml version="1.0" encoding="utf-8"?>
<calcChain xmlns="http://schemas.openxmlformats.org/spreadsheetml/2006/main">
  <c r="G50" i="4" l="1"/>
  <c r="J50" i="4" s="1"/>
  <c r="G49" i="4"/>
  <c r="J49" i="4" s="1"/>
  <c r="I6" i="4" l="1"/>
  <c r="I7" i="4" l="1"/>
  <c r="I8" i="4"/>
  <c r="I53" i="4" s="1"/>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51" i="4"/>
  <c r="I52" i="4"/>
  <c r="G6" i="4" l="1"/>
  <c r="J6" i="4" s="1"/>
  <c r="G7" i="4" l="1"/>
  <c r="J7" i="4" s="1"/>
  <c r="G8" i="4"/>
  <c r="J8" i="4" s="1"/>
  <c r="G9" i="4"/>
  <c r="J9" i="4" s="1"/>
  <c r="G10" i="4"/>
  <c r="J10" i="4" s="1"/>
  <c r="G11" i="4"/>
  <c r="J11" i="4" s="1"/>
  <c r="G12" i="4"/>
  <c r="J12" i="4" s="1"/>
  <c r="G13" i="4"/>
  <c r="J13" i="4" s="1"/>
  <c r="G14" i="4"/>
  <c r="J14" i="4" s="1"/>
  <c r="G15" i="4"/>
  <c r="J15" i="4" s="1"/>
  <c r="G16" i="4"/>
  <c r="J16" i="4" s="1"/>
  <c r="G17" i="4"/>
  <c r="J17" i="4" s="1"/>
  <c r="G18" i="4"/>
  <c r="J18" i="4" s="1"/>
  <c r="G19" i="4"/>
  <c r="J19" i="4" s="1"/>
  <c r="G20" i="4"/>
  <c r="J20" i="4" s="1"/>
  <c r="G21" i="4"/>
  <c r="J21" i="4" s="1"/>
  <c r="G22" i="4"/>
  <c r="J22" i="4" s="1"/>
  <c r="G23" i="4"/>
  <c r="J23" i="4" s="1"/>
  <c r="G24" i="4"/>
  <c r="J24" i="4" s="1"/>
  <c r="G25" i="4"/>
  <c r="J25" i="4" s="1"/>
  <c r="G26" i="4"/>
  <c r="J26" i="4" s="1"/>
  <c r="G27" i="4"/>
  <c r="J27" i="4" s="1"/>
  <c r="G28" i="4"/>
  <c r="J28" i="4" s="1"/>
  <c r="G29" i="4"/>
  <c r="J29" i="4" s="1"/>
  <c r="G30" i="4"/>
  <c r="J30" i="4" s="1"/>
  <c r="G31" i="4"/>
  <c r="J31" i="4" s="1"/>
  <c r="G32" i="4"/>
  <c r="J32" i="4" s="1"/>
  <c r="G33" i="4"/>
  <c r="J33" i="4" s="1"/>
  <c r="G34" i="4"/>
  <c r="J34" i="4" s="1"/>
  <c r="G35" i="4"/>
  <c r="J35" i="4" s="1"/>
  <c r="G36" i="4"/>
  <c r="J36" i="4" s="1"/>
  <c r="G37" i="4"/>
  <c r="J37" i="4" s="1"/>
  <c r="G38" i="4"/>
  <c r="J38" i="4" s="1"/>
  <c r="G39" i="4"/>
  <c r="J39" i="4" s="1"/>
  <c r="G40" i="4"/>
  <c r="J40" i="4" s="1"/>
  <c r="G41" i="4"/>
  <c r="J41" i="4" s="1"/>
  <c r="G42" i="4"/>
  <c r="J42" i="4" s="1"/>
  <c r="G43" i="4"/>
  <c r="J43" i="4" s="1"/>
  <c r="G44" i="4"/>
  <c r="J44" i="4" s="1"/>
  <c r="G45" i="4"/>
  <c r="J45" i="4" s="1"/>
  <c r="G46" i="4"/>
  <c r="J46" i="4" s="1"/>
  <c r="G47" i="4"/>
  <c r="J47" i="4" s="1"/>
  <c r="G48" i="4"/>
  <c r="J48" i="4" s="1"/>
  <c r="G51" i="4"/>
  <c r="J51" i="4" s="1"/>
  <c r="G52" i="4"/>
  <c r="J52" i="4" s="1"/>
  <c r="J53" i="4" l="1"/>
  <c r="G53" i="4"/>
  <c r="J54" i="4" l="1"/>
  <c r="G54" i="4"/>
</calcChain>
</file>

<file path=xl/sharedStrings.xml><?xml version="1.0" encoding="utf-8"?>
<sst xmlns="http://schemas.openxmlformats.org/spreadsheetml/2006/main" count="167" uniqueCount="75">
  <si>
    <t>Asortyment</t>
  </si>
  <si>
    <t>J.m.</t>
  </si>
  <si>
    <t>Cena jednostkowa brutto</t>
  </si>
  <si>
    <t>Kg</t>
  </si>
  <si>
    <t xml:space="preserve">Kg </t>
  </si>
  <si>
    <t>l.p.</t>
  </si>
  <si>
    <t>Wymogi Zamawiającego</t>
  </si>
  <si>
    <r>
      <t>1.</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</si>
  <si>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</si>
  <si>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t>2.</t>
  </si>
  <si>
    <t>4.</t>
  </si>
  <si>
    <t>Salami bumerang</t>
  </si>
  <si>
    <t>Podgardle wędzone</t>
  </si>
  <si>
    <t>Szynka konserwowa</t>
  </si>
  <si>
    <t xml:space="preserve">Ilość </t>
  </si>
  <si>
    <t>Cena jednostkowa netto</t>
  </si>
  <si>
    <t>Wartość netto</t>
  </si>
  <si>
    <t>VAT(%)</t>
  </si>
  <si>
    <t>Wartość brutto</t>
  </si>
  <si>
    <t>Boczek wędzony</t>
  </si>
  <si>
    <t>Szynkowa z kurczakiem</t>
  </si>
  <si>
    <t>w jednym kawałku</t>
  </si>
  <si>
    <t>Szynka bez wędzenia</t>
  </si>
  <si>
    <t>Szynka krucha z Chrzanowa</t>
  </si>
  <si>
    <t>Szynka z czosnkiem</t>
  </si>
  <si>
    <t>Szynka marynowana burgundzka</t>
  </si>
  <si>
    <t>Szynka z pieca z własnego wyrobu</t>
  </si>
  <si>
    <t>Szynka wieprzowa</t>
  </si>
  <si>
    <t>Salami z peperoni</t>
  </si>
  <si>
    <t>Wędzonka krotoszyńska</t>
  </si>
  <si>
    <t>Schab w galarecie</t>
  </si>
  <si>
    <t>Schab sznurowany</t>
  </si>
  <si>
    <t>Schab z pieca własnego wyrobu</t>
  </si>
  <si>
    <t>Schab bez wędzenia</t>
  </si>
  <si>
    <t>Schab soczysty w przyprawach</t>
  </si>
  <si>
    <t>Krakowska sucha</t>
  </si>
  <si>
    <t>Królewska z szynki dobrze przyprawiona</t>
  </si>
  <si>
    <t xml:space="preserve">Pieczeń z indykiem </t>
  </si>
  <si>
    <t>Pierś z indyka gotowana</t>
  </si>
  <si>
    <t>Pierś Bianka</t>
  </si>
  <si>
    <t xml:space="preserve">Polędwica wiśniowa </t>
  </si>
  <si>
    <t>Polędwica z piersi indyka</t>
  </si>
  <si>
    <t>Pieczeń myśliwska</t>
  </si>
  <si>
    <t>Parówki z szynki</t>
  </si>
  <si>
    <t>Kaszanka z własnego wyrobu</t>
  </si>
  <si>
    <t>Kiełbasa śląskie</t>
  </si>
  <si>
    <t>Kiełbasa toruńska</t>
  </si>
  <si>
    <t xml:space="preserve">Kiełbaski z serem </t>
  </si>
  <si>
    <t>Frankfurterki</t>
  </si>
  <si>
    <t>Kiszka ziemniaczana</t>
  </si>
  <si>
    <t>Kiełbasa biała parzona</t>
  </si>
  <si>
    <t>Słonina w przyprawach</t>
  </si>
  <si>
    <t>Salceson włoski</t>
  </si>
  <si>
    <t>Po+B29:B50lędwica zapiekana z własnego wyrobu</t>
  </si>
  <si>
    <t>Salceson ozorkowy własnego wyrobu</t>
  </si>
  <si>
    <t>Piwoszki</t>
  </si>
  <si>
    <t>Kiełbasa polska surowa</t>
  </si>
  <si>
    <t>Schab własnego wyrobu</t>
  </si>
  <si>
    <t>Kiełbasa sucha jak ze wsi</t>
  </si>
  <si>
    <t>Pasztet pieczony z indyka</t>
  </si>
  <si>
    <t>Kiełbasa dojrzewająca z orzechami</t>
  </si>
  <si>
    <t>Kości karkowo-wędzone</t>
  </si>
  <si>
    <t>Golonko w stylu włoskim</t>
  </si>
  <si>
    <t>Sucha staropolska</t>
  </si>
  <si>
    <t>x</t>
  </si>
  <si>
    <t>Zamówienie maksymalne z opcją 120%</t>
  </si>
  <si>
    <t>Razem ( wartość brutto z kolumny nr 10 należy przenieść do formularza ofertowego- Załącznik Nr 1g do SWZ)</t>
  </si>
  <si>
    <t>Załącznik Nr 2g- formularz asortymentowo- cenowy Część 7</t>
  </si>
  <si>
    <t xml:space="preserve">  Część 7 – Dostawa wędlin wieprzowych i drobiowych  </t>
  </si>
  <si>
    <t>brak</t>
  </si>
  <si>
    <t xml:space="preserve">                                           Wykonawca lub właściwie umocowany przedstawiciel Wykonawcy </t>
  </si>
  <si>
    <t>podpisuje dokument  kwalifikowanym podpisem elektronicznym lub podpisem zaufanym lub podpisem osobistym</t>
  </si>
  <si>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</si>
  <si>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</si>
  <si>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r>
      <rPr>
        <b/>
        <sz val="9"/>
        <color theme="1"/>
        <rFont val="Czcionka tekstu podstawowego"/>
        <charset val="238"/>
      </rPr>
      <t>INSTRUKCJA WYPEŁNIANIA:</t>
    </r>
    <r>
      <rPr>
        <sz val="9"/>
        <color theme="1"/>
        <rFont val="Czcionka tekstu podstawowego"/>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</si>
</sst>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sz val="11"/>
      <color theme="1"/>
      <name val="Cambria"/>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b/>
      <sz val="11"/>
      <color theme="1"/>
      <name val="Czcionka tekstu podstawowego"/>
      <family val="2"/>
      <charset val="238"/>
    </font>
    <font>
      <sz val="9"/>
      <color theme="1"/>
      <name val="Czcionka tekstu podstawowego"/>
      <family val="2"/>
      <charset val="238"/>
    </font>
    <font>
      <b/>
      <sz val="9"/>
      <color theme="1"/>
      <name val="Czcionka tekstu podstawowego"/>
      <charset val="238"/>
    </font>
    <font>
      <sz val="9"/>
      <color theme="1"/>
      <name val="Czcionka tekstu podstawowego"/>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34">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5"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9" fontId="0" fillId="0" borderId="2" xfId="0" applyNumberFormat="1" applyBorder="1" applyAlignment="1">
      <alignment horizontal="center" vertical="center"/>
    </xf>
    <xf numFmtId="4" fontId="0" fillId="0" borderId="2" xfId="0" applyNumberFormat="1" applyBorder="1" applyAlignment="1">
      <alignment horizontal="center" vertical="center"/>
    </xf>
    <xf numFmtId="4" fontId="6"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4" fontId="8" fillId="2" borderId="2" xfId="0" applyNumberFormat="1" applyFont="1" applyFill="1" applyBorder="1" applyAlignment="1">
      <alignment horizontal="center" vertical="center"/>
    </xf>
    <xf numFmtId="0" fontId="4" fillId="0" borderId="2" xfId="0" applyFont="1" applyBorder="1" applyAlignment="1">
      <alignment horizontal="left"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3" borderId="0" xfId="0" applyFont="1" applyFill="1" applyAlignment="1">
      <alignment vertical="top"/>
    </xf>
    <xf numFmtId="0" fontId="0" fillId="3" borderId="0" xfId="0" applyFill="1" applyAlignment="1">
      <alignment vertical="top"/>
    </xf>
    <xf numFmtId="0" fontId="9" fillId="3" borderId="0" xfId="0" applyFont="1" applyFill="1" applyAlignment="1">
      <alignment horizontal="center"/>
    </xf>
    <xf numFmtId="0" fontId="0" fillId="3" borderId="0" xfId="0" applyFill="1" applyAlignment="1">
      <alignment horizont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left" vertical="top"/>
    </xf>
    <xf numFmtId="0" fontId="12" fillId="0" borderId="0" xfId="0" applyFont="1" applyAlignment="1">
      <alignment horizontal="left"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L64" sqref="L64"/>
    </sheetView>
  </sheetViews>
  <sheetFormatPr defaultColWidth="24.5" defaultRowHeight="14.25"/>
  <cols>
    <col min="1" max="1" width="6.75" style="3" customWidth="1"/>
    <col min="4" max="4" width="6.75" style="2" bestFit="1" customWidth="1"/>
    <col min="5" max="5" width="10.75" style="3" customWidth="1"/>
    <col min="6" max="6" width="14.75" style="1" customWidth="1"/>
    <col min="7" max="7" width="16.375" style="1" customWidth="1"/>
    <col min="8" max="8" width="7.25" bestFit="1" customWidth="1"/>
    <col min="9" max="9" width="16" customWidth="1"/>
    <col min="10" max="10" width="13.75" customWidth="1"/>
  </cols>
  <sheetData>
    <row r="1" spans="1:10">
      <c r="B1" t="s">
        <v>67</v>
      </c>
    </row>
    <row r="2" spans="1:10" ht="18">
      <c r="A2" s="19" t="s">
        <v>68</v>
      </c>
      <c r="B2" s="19"/>
      <c r="C2" s="19"/>
      <c r="D2" s="19"/>
      <c r="E2" s="19"/>
      <c r="F2" s="19"/>
      <c r="G2" s="19"/>
    </row>
    <row r="3" spans="1:10" ht="15" thickBot="1"/>
    <row r="4" spans="1:10" s="2" customFormat="1" ht="26.25" thickBot="1">
      <c r="A4" s="5" t="s">
        <v>5</v>
      </c>
      <c r="B4" s="7" t="s">
        <v>0</v>
      </c>
      <c r="C4" s="7" t="s">
        <v>6</v>
      </c>
      <c r="D4" s="7" t="s">
        <v>1</v>
      </c>
      <c r="E4" s="8" t="s">
        <v>14</v>
      </c>
      <c r="F4" s="9" t="s">
        <v>15</v>
      </c>
      <c r="G4" s="10" t="s">
        <v>16</v>
      </c>
      <c r="H4" s="11" t="s">
        <v>17</v>
      </c>
      <c r="I4" s="9" t="s">
        <v>2</v>
      </c>
      <c r="J4" s="10" t="s">
        <v>18</v>
      </c>
    </row>
    <row r="5" spans="1:10" ht="15" thickBot="1">
      <c r="A5" s="6" t="s">
        <v>7</v>
      </c>
      <c r="B5" s="7" t="s">
        <v>9</v>
      </c>
      <c r="C5" s="7" t="s">
        <v>8</v>
      </c>
      <c r="D5" s="7" t="s">
        <v>10</v>
      </c>
      <c r="E5" s="7">
        <v>5</v>
      </c>
      <c r="F5" s="7">
        <v>6</v>
      </c>
      <c r="G5" s="7">
        <v>7</v>
      </c>
      <c r="H5" s="11">
        <v>8</v>
      </c>
      <c r="I5" s="11">
        <v>9</v>
      </c>
      <c r="J5" s="11">
        <v>10</v>
      </c>
    </row>
    <row r="6" spans="1:10" ht="15" thickBot="1">
      <c r="A6" s="6">
        <v>1</v>
      </c>
      <c r="B6" s="18" t="s">
        <v>19</v>
      </c>
      <c r="C6" s="12" t="s">
        <v>21</v>
      </c>
      <c r="D6" s="12" t="s">
        <v>3</v>
      </c>
      <c r="E6" s="12">
        <v>50</v>
      </c>
      <c r="F6" s="9"/>
      <c r="G6" s="9">
        <f>E6*F6</f>
        <v>0</v>
      </c>
      <c r="H6" s="13">
        <v>0</v>
      </c>
      <c r="I6" s="14">
        <f>ROUND((F6*H6)+F6,2)</f>
        <v>0</v>
      </c>
      <c r="J6" s="14">
        <f>ROUND((G6*H6)+G6,2)</f>
        <v>0</v>
      </c>
    </row>
    <row r="7" spans="1:10" ht="15" thickBot="1">
      <c r="A7" s="6">
        <v>2</v>
      </c>
      <c r="B7" s="18" t="s">
        <v>62</v>
      </c>
      <c r="C7" s="12" t="s">
        <v>69</v>
      </c>
      <c r="D7" s="12" t="s">
        <v>3</v>
      </c>
      <c r="E7" s="12">
        <v>80</v>
      </c>
      <c r="F7" s="9"/>
      <c r="G7" s="9">
        <f t="shared" ref="G7:G52" si="0">E7*F7</f>
        <v>0</v>
      </c>
      <c r="H7" s="13">
        <v>0</v>
      </c>
      <c r="I7" s="14">
        <f>ROUND((F7*H7)+F7,2)</f>
        <v>0</v>
      </c>
      <c r="J7" s="14">
        <f t="shared" ref="J7:J52" si="1">ROUND((G7*H7)+G7,2)</f>
        <v>0</v>
      </c>
    </row>
    <row r="8" spans="1:10" ht="15" thickBot="1">
      <c r="A8" s="6">
        <v>3</v>
      </c>
      <c r="B8" s="18" t="s">
        <v>20</v>
      </c>
      <c r="C8" s="12" t="s">
        <v>69</v>
      </c>
      <c r="D8" s="12" t="s">
        <v>3</v>
      </c>
      <c r="E8" s="12">
        <v>80</v>
      </c>
      <c r="F8" s="9"/>
      <c r="G8" s="9">
        <f t="shared" si="0"/>
        <v>0</v>
      </c>
      <c r="H8" s="13">
        <v>0</v>
      </c>
      <c r="I8" s="14">
        <f t="shared" ref="I8:I52" si="2">ROUND((F8*H8)+F8,2)</f>
        <v>0</v>
      </c>
      <c r="J8" s="14">
        <f t="shared" si="1"/>
        <v>0</v>
      </c>
    </row>
    <row r="9" spans="1:10" ht="15" thickBot="1">
      <c r="A9" s="6">
        <v>4</v>
      </c>
      <c r="B9" s="18" t="s">
        <v>22</v>
      </c>
      <c r="C9" s="12" t="s">
        <v>69</v>
      </c>
      <c r="D9" s="12" t="s">
        <v>3</v>
      </c>
      <c r="E9" s="12">
        <v>80</v>
      </c>
      <c r="F9" s="9"/>
      <c r="G9" s="9">
        <f t="shared" si="0"/>
        <v>0</v>
      </c>
      <c r="H9" s="13">
        <v>0</v>
      </c>
      <c r="I9" s="14">
        <f t="shared" si="2"/>
        <v>0</v>
      </c>
      <c r="J9" s="14">
        <f t="shared" si="1"/>
        <v>0</v>
      </c>
    </row>
    <row r="10" spans="1:10" ht="15" thickBot="1">
      <c r="A10" s="6">
        <v>5</v>
      </c>
      <c r="B10" s="18" t="s">
        <v>23</v>
      </c>
      <c r="C10" s="12" t="s">
        <v>69</v>
      </c>
      <c r="D10" s="12" t="s">
        <v>3</v>
      </c>
      <c r="E10" s="12">
        <v>80</v>
      </c>
      <c r="F10" s="9"/>
      <c r="G10" s="9">
        <f t="shared" si="0"/>
        <v>0</v>
      </c>
      <c r="H10" s="13">
        <v>0</v>
      </c>
      <c r="I10" s="14">
        <f t="shared" si="2"/>
        <v>0</v>
      </c>
      <c r="J10" s="14">
        <f t="shared" si="1"/>
        <v>0</v>
      </c>
    </row>
    <row r="11" spans="1:10" ht="15" thickBot="1">
      <c r="A11" s="6">
        <v>6</v>
      </c>
      <c r="B11" s="18" t="s">
        <v>24</v>
      </c>
      <c r="C11" s="12" t="s">
        <v>69</v>
      </c>
      <c r="D11" s="12" t="s">
        <v>3</v>
      </c>
      <c r="E11" s="12">
        <v>80</v>
      </c>
      <c r="F11" s="9"/>
      <c r="G11" s="9">
        <f t="shared" si="0"/>
        <v>0</v>
      </c>
      <c r="H11" s="13">
        <v>0</v>
      </c>
      <c r="I11" s="14">
        <f t="shared" si="2"/>
        <v>0</v>
      </c>
      <c r="J11" s="14">
        <f t="shared" si="1"/>
        <v>0</v>
      </c>
    </row>
    <row r="12" spans="1:10" ht="29.25" thickBot="1">
      <c r="A12" s="6">
        <v>7</v>
      </c>
      <c r="B12" s="18" t="s">
        <v>25</v>
      </c>
      <c r="C12" s="12" t="s">
        <v>69</v>
      </c>
      <c r="D12" s="12" t="s">
        <v>3</v>
      </c>
      <c r="E12" s="12">
        <v>80</v>
      </c>
      <c r="F12" s="9"/>
      <c r="G12" s="9">
        <f t="shared" si="0"/>
        <v>0</v>
      </c>
      <c r="H12" s="13">
        <v>0</v>
      </c>
      <c r="I12" s="14">
        <f t="shared" si="2"/>
        <v>0</v>
      </c>
      <c r="J12" s="14">
        <f t="shared" si="1"/>
        <v>0</v>
      </c>
    </row>
    <row r="13" spans="1:10" ht="15" thickBot="1">
      <c r="A13" s="6">
        <v>8</v>
      </c>
      <c r="B13" s="18" t="s">
        <v>63</v>
      </c>
      <c r="C13" s="12" t="s">
        <v>69</v>
      </c>
      <c r="D13" s="12" t="s">
        <v>3</v>
      </c>
      <c r="E13" s="12">
        <v>80</v>
      </c>
      <c r="F13" s="9"/>
      <c r="G13" s="9">
        <f t="shared" si="0"/>
        <v>0</v>
      </c>
      <c r="H13" s="13">
        <v>0</v>
      </c>
      <c r="I13" s="14">
        <f t="shared" si="2"/>
        <v>0</v>
      </c>
      <c r="J13" s="14">
        <f t="shared" si="1"/>
        <v>0</v>
      </c>
    </row>
    <row r="14" spans="1:10" ht="29.25" thickBot="1">
      <c r="A14" s="6">
        <v>9</v>
      </c>
      <c r="B14" s="18" t="s">
        <v>26</v>
      </c>
      <c r="C14" s="12" t="s">
        <v>69</v>
      </c>
      <c r="D14" s="12" t="s">
        <v>3</v>
      </c>
      <c r="E14" s="12">
        <v>100</v>
      </c>
      <c r="F14" s="9"/>
      <c r="G14" s="9">
        <f t="shared" si="0"/>
        <v>0</v>
      </c>
      <c r="H14" s="13">
        <v>0</v>
      </c>
      <c r="I14" s="14">
        <f t="shared" si="2"/>
        <v>0</v>
      </c>
      <c r="J14" s="14">
        <f t="shared" si="1"/>
        <v>0</v>
      </c>
    </row>
    <row r="15" spans="1:10" ht="15" thickBot="1">
      <c r="A15" s="6">
        <v>10</v>
      </c>
      <c r="B15" s="18" t="s">
        <v>13</v>
      </c>
      <c r="C15" s="12" t="s">
        <v>69</v>
      </c>
      <c r="D15" s="12" t="s">
        <v>3</v>
      </c>
      <c r="E15" s="12">
        <v>80</v>
      </c>
      <c r="F15" s="9"/>
      <c r="G15" s="9">
        <f t="shared" si="0"/>
        <v>0</v>
      </c>
      <c r="H15" s="13">
        <v>0</v>
      </c>
      <c r="I15" s="14">
        <f t="shared" si="2"/>
        <v>0</v>
      </c>
      <c r="J15" s="14">
        <f t="shared" si="1"/>
        <v>0</v>
      </c>
    </row>
    <row r="16" spans="1:10" ht="15" thickBot="1">
      <c r="A16" s="6">
        <v>11</v>
      </c>
      <c r="B16" s="18" t="s">
        <v>27</v>
      </c>
      <c r="C16" s="12" t="s">
        <v>69</v>
      </c>
      <c r="D16" s="12" t="s">
        <v>3</v>
      </c>
      <c r="E16" s="12">
        <v>80</v>
      </c>
      <c r="F16" s="9"/>
      <c r="G16" s="9">
        <f t="shared" si="0"/>
        <v>0</v>
      </c>
      <c r="H16" s="13">
        <v>0</v>
      </c>
      <c r="I16" s="14">
        <f t="shared" si="2"/>
        <v>0</v>
      </c>
      <c r="J16" s="14">
        <f t="shared" si="1"/>
        <v>0</v>
      </c>
    </row>
    <row r="17" spans="1:10" ht="15" thickBot="1">
      <c r="A17" s="6">
        <v>12</v>
      </c>
      <c r="B17" s="18" t="s">
        <v>28</v>
      </c>
      <c r="C17" s="12" t="s">
        <v>69</v>
      </c>
      <c r="D17" s="12" t="s">
        <v>3</v>
      </c>
      <c r="E17" s="12">
        <v>50</v>
      </c>
      <c r="F17" s="9"/>
      <c r="G17" s="9">
        <f t="shared" si="0"/>
        <v>0</v>
      </c>
      <c r="H17" s="13">
        <v>0</v>
      </c>
      <c r="I17" s="14">
        <f t="shared" si="2"/>
        <v>0</v>
      </c>
      <c r="J17" s="14">
        <f t="shared" si="1"/>
        <v>0</v>
      </c>
    </row>
    <row r="18" spans="1:10" ht="15" thickBot="1">
      <c r="A18" s="6">
        <v>13</v>
      </c>
      <c r="B18" s="18" t="s">
        <v>11</v>
      </c>
      <c r="C18" s="12" t="s">
        <v>69</v>
      </c>
      <c r="D18" s="12" t="s">
        <v>3</v>
      </c>
      <c r="E18" s="12">
        <v>60</v>
      </c>
      <c r="F18" s="9"/>
      <c r="G18" s="9">
        <f t="shared" si="0"/>
        <v>0</v>
      </c>
      <c r="H18" s="13">
        <v>0</v>
      </c>
      <c r="I18" s="14">
        <f t="shared" si="2"/>
        <v>0</v>
      </c>
      <c r="J18" s="14">
        <f t="shared" si="1"/>
        <v>0</v>
      </c>
    </row>
    <row r="19" spans="1:10" ht="15" thickBot="1">
      <c r="A19" s="6">
        <v>14</v>
      </c>
      <c r="B19" s="18" t="s">
        <v>29</v>
      </c>
      <c r="C19" s="12" t="s">
        <v>69</v>
      </c>
      <c r="D19" s="12" t="s">
        <v>3</v>
      </c>
      <c r="E19" s="12">
        <v>80</v>
      </c>
      <c r="F19" s="9"/>
      <c r="G19" s="9">
        <f t="shared" si="0"/>
        <v>0</v>
      </c>
      <c r="H19" s="13">
        <v>0</v>
      </c>
      <c r="I19" s="14">
        <f t="shared" si="2"/>
        <v>0</v>
      </c>
      <c r="J19" s="14">
        <f t="shared" si="1"/>
        <v>0</v>
      </c>
    </row>
    <row r="20" spans="1:10" ht="15" thickBot="1">
      <c r="A20" s="6">
        <v>15</v>
      </c>
      <c r="B20" s="18" t="s">
        <v>30</v>
      </c>
      <c r="C20" s="12" t="s">
        <v>69</v>
      </c>
      <c r="D20" s="12" t="s">
        <v>3</v>
      </c>
      <c r="E20" s="12">
        <v>80</v>
      </c>
      <c r="F20" s="9"/>
      <c r="G20" s="9">
        <f t="shared" si="0"/>
        <v>0</v>
      </c>
      <c r="H20" s="13">
        <v>0</v>
      </c>
      <c r="I20" s="14">
        <f t="shared" si="2"/>
        <v>0</v>
      </c>
      <c r="J20" s="14">
        <f t="shared" si="1"/>
        <v>0</v>
      </c>
    </row>
    <row r="21" spans="1:10" ht="15" thickBot="1">
      <c r="A21" s="6">
        <v>16</v>
      </c>
      <c r="B21" s="18" t="s">
        <v>31</v>
      </c>
      <c r="C21" s="12" t="s">
        <v>69</v>
      </c>
      <c r="D21" s="12" t="s">
        <v>3</v>
      </c>
      <c r="E21" s="12">
        <v>80</v>
      </c>
      <c r="F21" s="9"/>
      <c r="G21" s="9">
        <f t="shared" si="0"/>
        <v>0</v>
      </c>
      <c r="H21" s="13">
        <v>0</v>
      </c>
      <c r="I21" s="14">
        <f t="shared" si="2"/>
        <v>0</v>
      </c>
      <c r="J21" s="14">
        <f t="shared" si="1"/>
        <v>0</v>
      </c>
    </row>
    <row r="22" spans="1:10" ht="29.25" thickBot="1">
      <c r="A22" s="6">
        <v>17</v>
      </c>
      <c r="B22" s="18" t="s">
        <v>32</v>
      </c>
      <c r="C22" s="12" t="s">
        <v>69</v>
      </c>
      <c r="D22" s="12" t="s">
        <v>3</v>
      </c>
      <c r="E22" s="12">
        <v>80</v>
      </c>
      <c r="F22" s="9"/>
      <c r="G22" s="9">
        <f t="shared" si="0"/>
        <v>0</v>
      </c>
      <c r="H22" s="13">
        <v>0</v>
      </c>
      <c r="I22" s="14">
        <f t="shared" si="2"/>
        <v>0</v>
      </c>
      <c r="J22" s="14">
        <f t="shared" si="1"/>
        <v>0</v>
      </c>
    </row>
    <row r="23" spans="1:10" ht="15" thickBot="1">
      <c r="A23" s="6">
        <v>18</v>
      </c>
      <c r="B23" s="18" t="s">
        <v>33</v>
      </c>
      <c r="C23" s="12" t="s">
        <v>69</v>
      </c>
      <c r="D23" s="12" t="s">
        <v>3</v>
      </c>
      <c r="E23" s="12">
        <v>80</v>
      </c>
      <c r="F23" s="9"/>
      <c r="G23" s="9">
        <f t="shared" si="0"/>
        <v>0</v>
      </c>
      <c r="H23" s="13">
        <v>0</v>
      </c>
      <c r="I23" s="14">
        <f t="shared" si="2"/>
        <v>0</v>
      </c>
      <c r="J23" s="14">
        <f t="shared" si="1"/>
        <v>0</v>
      </c>
    </row>
    <row r="24" spans="1:10" ht="29.25" thickBot="1">
      <c r="A24" s="6">
        <v>19</v>
      </c>
      <c r="B24" s="18" t="s">
        <v>34</v>
      </c>
      <c r="C24" s="12" t="s">
        <v>69</v>
      </c>
      <c r="D24" s="12" t="s">
        <v>3</v>
      </c>
      <c r="E24" s="12">
        <v>120</v>
      </c>
      <c r="F24" s="9"/>
      <c r="G24" s="9">
        <f t="shared" si="0"/>
        <v>0</v>
      </c>
      <c r="H24" s="13">
        <v>0</v>
      </c>
      <c r="I24" s="14">
        <f t="shared" si="2"/>
        <v>0</v>
      </c>
      <c r="J24" s="14">
        <f t="shared" si="1"/>
        <v>0</v>
      </c>
    </row>
    <row r="25" spans="1:10" ht="15" thickBot="1">
      <c r="A25" s="6">
        <v>20</v>
      </c>
      <c r="B25" s="18" t="s">
        <v>35</v>
      </c>
      <c r="C25" s="12" t="s">
        <v>69</v>
      </c>
      <c r="D25" s="12" t="s">
        <v>3</v>
      </c>
      <c r="E25" s="12">
        <v>60</v>
      </c>
      <c r="F25" s="9"/>
      <c r="G25" s="9">
        <f t="shared" si="0"/>
        <v>0</v>
      </c>
      <c r="H25" s="13">
        <v>0</v>
      </c>
      <c r="I25" s="14">
        <f t="shared" si="2"/>
        <v>0</v>
      </c>
      <c r="J25" s="14">
        <f t="shared" si="1"/>
        <v>0</v>
      </c>
    </row>
    <row r="26" spans="1:10" ht="29.25" thickBot="1">
      <c r="A26" s="6">
        <v>21</v>
      </c>
      <c r="B26" s="18" t="s">
        <v>36</v>
      </c>
      <c r="C26" s="12" t="s">
        <v>69</v>
      </c>
      <c r="D26" s="12" t="s">
        <v>3</v>
      </c>
      <c r="E26" s="12">
        <v>80</v>
      </c>
      <c r="F26" s="9"/>
      <c r="G26" s="9">
        <f t="shared" si="0"/>
        <v>0</v>
      </c>
      <c r="H26" s="13">
        <v>0</v>
      </c>
      <c r="I26" s="14">
        <f t="shared" si="2"/>
        <v>0</v>
      </c>
      <c r="J26" s="14">
        <f t="shared" si="1"/>
        <v>0</v>
      </c>
    </row>
    <row r="27" spans="1:10" ht="15" thickBot="1">
      <c r="A27" s="6">
        <v>22</v>
      </c>
      <c r="B27" s="18" t="s">
        <v>37</v>
      </c>
      <c r="C27" s="12" t="s">
        <v>69</v>
      </c>
      <c r="D27" s="12" t="s">
        <v>3</v>
      </c>
      <c r="E27" s="12">
        <v>30</v>
      </c>
      <c r="F27" s="9"/>
      <c r="G27" s="9">
        <f t="shared" si="0"/>
        <v>0</v>
      </c>
      <c r="H27" s="13">
        <v>0</v>
      </c>
      <c r="I27" s="14">
        <f t="shared" si="2"/>
        <v>0</v>
      </c>
      <c r="J27" s="14">
        <f t="shared" si="1"/>
        <v>0</v>
      </c>
    </row>
    <row r="28" spans="1:10" ht="15" thickBot="1">
      <c r="A28" s="6">
        <v>23</v>
      </c>
      <c r="B28" s="18" t="s">
        <v>38</v>
      </c>
      <c r="C28" s="12" t="s">
        <v>69</v>
      </c>
      <c r="D28" s="12" t="s">
        <v>3</v>
      </c>
      <c r="E28" s="12">
        <v>80</v>
      </c>
      <c r="F28" s="9"/>
      <c r="G28" s="9">
        <f t="shared" si="0"/>
        <v>0</v>
      </c>
      <c r="H28" s="13">
        <v>0</v>
      </c>
      <c r="I28" s="14">
        <f t="shared" si="2"/>
        <v>0</v>
      </c>
      <c r="J28" s="14">
        <f t="shared" si="1"/>
        <v>0</v>
      </c>
    </row>
    <row r="29" spans="1:10" ht="43.5" thickBot="1">
      <c r="A29" s="6">
        <v>24</v>
      </c>
      <c r="B29" s="18" t="s">
        <v>53</v>
      </c>
      <c r="C29" s="12" t="s">
        <v>69</v>
      </c>
      <c r="D29" s="12" t="s">
        <v>3</v>
      </c>
      <c r="E29" s="12">
        <v>60</v>
      </c>
      <c r="F29" s="9"/>
      <c r="G29" s="9">
        <f t="shared" si="0"/>
        <v>0</v>
      </c>
      <c r="H29" s="13">
        <v>0</v>
      </c>
      <c r="I29" s="14">
        <f t="shared" si="2"/>
        <v>0</v>
      </c>
      <c r="J29" s="14">
        <f t="shared" si="1"/>
        <v>0</v>
      </c>
    </row>
    <row r="30" spans="1:10" ht="15" thickBot="1">
      <c r="A30" s="6">
        <v>25</v>
      </c>
      <c r="B30" s="18" t="s">
        <v>39</v>
      </c>
      <c r="C30" s="12" t="s">
        <v>69</v>
      </c>
      <c r="D30" s="12" t="s">
        <v>3</v>
      </c>
      <c r="E30" s="12">
        <v>80</v>
      </c>
      <c r="F30" s="9"/>
      <c r="G30" s="9">
        <f t="shared" si="0"/>
        <v>0</v>
      </c>
      <c r="H30" s="13">
        <v>0</v>
      </c>
      <c r="I30" s="14">
        <f t="shared" si="2"/>
        <v>0</v>
      </c>
      <c r="J30" s="14">
        <f t="shared" si="1"/>
        <v>0</v>
      </c>
    </row>
    <row r="31" spans="1:10" ht="15" thickBot="1">
      <c r="A31" s="6">
        <v>26</v>
      </c>
      <c r="B31" s="18" t="s">
        <v>40</v>
      </c>
      <c r="C31" s="12" t="s">
        <v>69</v>
      </c>
      <c r="D31" s="12" t="s">
        <v>3</v>
      </c>
      <c r="E31" s="12">
        <v>60</v>
      </c>
      <c r="F31" s="9"/>
      <c r="G31" s="9">
        <f t="shared" si="0"/>
        <v>0</v>
      </c>
      <c r="H31" s="13">
        <v>0</v>
      </c>
      <c r="I31" s="14">
        <f t="shared" si="2"/>
        <v>0</v>
      </c>
      <c r="J31" s="14">
        <f t="shared" si="1"/>
        <v>0</v>
      </c>
    </row>
    <row r="32" spans="1:10" ht="15" thickBot="1">
      <c r="A32" s="6">
        <v>27</v>
      </c>
      <c r="B32" s="18" t="s">
        <v>41</v>
      </c>
      <c r="C32" s="12" t="s">
        <v>69</v>
      </c>
      <c r="D32" s="12" t="s">
        <v>3</v>
      </c>
      <c r="E32" s="12">
        <v>80</v>
      </c>
      <c r="F32" s="9"/>
      <c r="G32" s="9">
        <f t="shared" si="0"/>
        <v>0</v>
      </c>
      <c r="H32" s="13">
        <v>0</v>
      </c>
      <c r="I32" s="14">
        <f t="shared" si="2"/>
        <v>0</v>
      </c>
      <c r="J32" s="14">
        <f t="shared" si="1"/>
        <v>0</v>
      </c>
    </row>
    <row r="33" spans="1:10" ht="15" thickBot="1">
      <c r="A33" s="6">
        <v>28</v>
      </c>
      <c r="B33" s="18" t="s">
        <v>42</v>
      </c>
      <c r="C33" s="12" t="s">
        <v>69</v>
      </c>
      <c r="D33" s="12" t="s">
        <v>3</v>
      </c>
      <c r="E33" s="12">
        <v>30</v>
      </c>
      <c r="F33" s="9"/>
      <c r="G33" s="9">
        <f t="shared" si="0"/>
        <v>0</v>
      </c>
      <c r="H33" s="13">
        <v>0</v>
      </c>
      <c r="I33" s="14">
        <f t="shared" si="2"/>
        <v>0</v>
      </c>
      <c r="J33" s="14">
        <f t="shared" si="1"/>
        <v>0</v>
      </c>
    </row>
    <row r="34" spans="1:10" ht="15" thickBot="1">
      <c r="A34" s="6">
        <v>29</v>
      </c>
      <c r="B34" s="18" t="s">
        <v>43</v>
      </c>
      <c r="C34" s="12" t="s">
        <v>69</v>
      </c>
      <c r="D34" s="12" t="s">
        <v>3</v>
      </c>
      <c r="E34" s="12">
        <v>240</v>
      </c>
      <c r="F34" s="9"/>
      <c r="G34" s="9">
        <f t="shared" si="0"/>
        <v>0</v>
      </c>
      <c r="H34" s="13">
        <v>0</v>
      </c>
      <c r="I34" s="14">
        <f t="shared" si="2"/>
        <v>0</v>
      </c>
      <c r="J34" s="14">
        <f t="shared" si="1"/>
        <v>0</v>
      </c>
    </row>
    <row r="35" spans="1:10" ht="15" thickBot="1">
      <c r="A35" s="6">
        <v>30</v>
      </c>
      <c r="B35" s="18" t="s">
        <v>44</v>
      </c>
      <c r="C35" s="12" t="s">
        <v>69</v>
      </c>
      <c r="D35" s="12" t="s">
        <v>3</v>
      </c>
      <c r="E35" s="12">
        <v>120</v>
      </c>
      <c r="F35" s="9"/>
      <c r="G35" s="9">
        <f t="shared" si="0"/>
        <v>0</v>
      </c>
      <c r="H35" s="13">
        <v>0</v>
      </c>
      <c r="I35" s="14">
        <f t="shared" si="2"/>
        <v>0</v>
      </c>
      <c r="J35" s="14">
        <f t="shared" si="1"/>
        <v>0</v>
      </c>
    </row>
    <row r="36" spans="1:10" ht="15" thickBot="1">
      <c r="A36" s="6">
        <v>31</v>
      </c>
      <c r="B36" s="18" t="s">
        <v>45</v>
      </c>
      <c r="C36" s="12" t="s">
        <v>69</v>
      </c>
      <c r="D36" s="12" t="s">
        <v>3</v>
      </c>
      <c r="E36" s="12">
        <v>120</v>
      </c>
      <c r="F36" s="9"/>
      <c r="G36" s="9">
        <f t="shared" si="0"/>
        <v>0</v>
      </c>
      <c r="H36" s="13">
        <v>0</v>
      </c>
      <c r="I36" s="14">
        <f t="shared" si="2"/>
        <v>0</v>
      </c>
      <c r="J36" s="14">
        <f t="shared" si="1"/>
        <v>0</v>
      </c>
    </row>
    <row r="37" spans="1:10" ht="15" thickBot="1">
      <c r="A37" s="6">
        <v>32</v>
      </c>
      <c r="B37" s="18" t="s">
        <v>46</v>
      </c>
      <c r="C37" s="12" t="s">
        <v>69</v>
      </c>
      <c r="D37" s="12" t="s">
        <v>3</v>
      </c>
      <c r="E37" s="12">
        <v>120</v>
      </c>
      <c r="F37" s="9"/>
      <c r="G37" s="9">
        <f t="shared" si="0"/>
        <v>0</v>
      </c>
      <c r="H37" s="13">
        <v>0</v>
      </c>
      <c r="I37" s="14">
        <f t="shared" si="2"/>
        <v>0</v>
      </c>
      <c r="J37" s="14">
        <f t="shared" si="1"/>
        <v>0</v>
      </c>
    </row>
    <row r="38" spans="1:10" ht="15" thickBot="1">
      <c r="A38" s="6">
        <v>33</v>
      </c>
      <c r="B38" s="18" t="s">
        <v>47</v>
      </c>
      <c r="C38" s="12" t="s">
        <v>69</v>
      </c>
      <c r="D38" s="12" t="s">
        <v>3</v>
      </c>
      <c r="E38" s="12">
        <v>40</v>
      </c>
      <c r="F38" s="9"/>
      <c r="G38" s="9">
        <f t="shared" si="0"/>
        <v>0</v>
      </c>
      <c r="H38" s="13">
        <v>0</v>
      </c>
      <c r="I38" s="14">
        <f t="shared" si="2"/>
        <v>0</v>
      </c>
      <c r="J38" s="14">
        <f t="shared" si="1"/>
        <v>0</v>
      </c>
    </row>
    <row r="39" spans="1:10" ht="15" thickBot="1">
      <c r="A39" s="6">
        <v>34</v>
      </c>
      <c r="B39" s="18" t="s">
        <v>48</v>
      </c>
      <c r="C39" s="12" t="s">
        <v>69</v>
      </c>
      <c r="D39" s="12" t="s">
        <v>3</v>
      </c>
      <c r="E39" s="12">
        <v>40</v>
      </c>
      <c r="F39" s="9"/>
      <c r="G39" s="9">
        <f t="shared" si="0"/>
        <v>0</v>
      </c>
      <c r="H39" s="13">
        <v>0</v>
      </c>
      <c r="I39" s="14">
        <f t="shared" si="2"/>
        <v>0</v>
      </c>
      <c r="J39" s="14">
        <f t="shared" si="1"/>
        <v>0</v>
      </c>
    </row>
    <row r="40" spans="1:10" ht="15" thickBot="1">
      <c r="A40" s="6">
        <v>35</v>
      </c>
      <c r="B40" s="18" t="s">
        <v>49</v>
      </c>
      <c r="C40" s="12" t="s">
        <v>69</v>
      </c>
      <c r="D40" s="12" t="s">
        <v>3</v>
      </c>
      <c r="E40" s="12">
        <v>60</v>
      </c>
      <c r="F40" s="9"/>
      <c r="G40" s="9">
        <f t="shared" si="0"/>
        <v>0</v>
      </c>
      <c r="H40" s="13">
        <v>0</v>
      </c>
      <c r="I40" s="14">
        <f t="shared" si="2"/>
        <v>0</v>
      </c>
      <c r="J40" s="14">
        <f t="shared" si="1"/>
        <v>0</v>
      </c>
    </row>
    <row r="41" spans="1:10" ht="15" thickBot="1">
      <c r="A41" s="6">
        <v>36</v>
      </c>
      <c r="B41" s="18" t="s">
        <v>50</v>
      </c>
      <c r="C41" s="12" t="s">
        <v>69</v>
      </c>
      <c r="D41" s="12" t="s">
        <v>3</v>
      </c>
      <c r="E41" s="12">
        <v>60</v>
      </c>
      <c r="F41" s="9"/>
      <c r="G41" s="9">
        <f t="shared" si="0"/>
        <v>0</v>
      </c>
      <c r="H41" s="13">
        <v>0</v>
      </c>
      <c r="I41" s="14">
        <f t="shared" si="2"/>
        <v>0</v>
      </c>
      <c r="J41" s="14">
        <f t="shared" si="1"/>
        <v>0</v>
      </c>
    </row>
    <row r="42" spans="1:10" ht="15" thickBot="1">
      <c r="A42" s="6">
        <v>37</v>
      </c>
      <c r="B42" s="18" t="s">
        <v>51</v>
      </c>
      <c r="C42" s="12" t="s">
        <v>69</v>
      </c>
      <c r="D42" s="12" t="s">
        <v>3</v>
      </c>
      <c r="E42" s="12">
        <v>30</v>
      </c>
      <c r="F42" s="9"/>
      <c r="G42" s="9">
        <f t="shared" si="0"/>
        <v>0</v>
      </c>
      <c r="H42" s="13">
        <v>0</v>
      </c>
      <c r="I42" s="14">
        <f t="shared" si="2"/>
        <v>0</v>
      </c>
      <c r="J42" s="14">
        <f t="shared" si="1"/>
        <v>0</v>
      </c>
    </row>
    <row r="43" spans="1:10" ht="15" thickBot="1">
      <c r="A43" s="6">
        <v>38</v>
      </c>
      <c r="B43" s="18" t="s">
        <v>52</v>
      </c>
      <c r="C43" s="12" t="s">
        <v>69</v>
      </c>
      <c r="D43" s="12" t="s">
        <v>3</v>
      </c>
      <c r="E43" s="12">
        <v>20</v>
      </c>
      <c r="F43" s="9"/>
      <c r="G43" s="9">
        <f t="shared" si="0"/>
        <v>0</v>
      </c>
      <c r="H43" s="13">
        <v>0</v>
      </c>
      <c r="I43" s="14">
        <f t="shared" si="2"/>
        <v>0</v>
      </c>
      <c r="J43" s="14">
        <f t="shared" si="1"/>
        <v>0</v>
      </c>
    </row>
    <row r="44" spans="1:10" ht="29.25" thickBot="1">
      <c r="A44" s="6">
        <v>39</v>
      </c>
      <c r="B44" s="18" t="s">
        <v>54</v>
      </c>
      <c r="C44" s="12" t="s">
        <v>69</v>
      </c>
      <c r="D44" s="12" t="s">
        <v>3</v>
      </c>
      <c r="E44" s="12">
        <v>20</v>
      </c>
      <c r="F44" s="9"/>
      <c r="G44" s="9">
        <f t="shared" si="0"/>
        <v>0</v>
      </c>
      <c r="H44" s="13">
        <v>0</v>
      </c>
      <c r="I44" s="14">
        <f t="shared" si="2"/>
        <v>0</v>
      </c>
      <c r="J44" s="14">
        <f t="shared" si="1"/>
        <v>0</v>
      </c>
    </row>
    <row r="45" spans="1:10" ht="15" thickBot="1">
      <c r="A45" s="6">
        <v>40</v>
      </c>
      <c r="B45" s="18" t="s">
        <v>55</v>
      </c>
      <c r="C45" s="12" t="s">
        <v>69</v>
      </c>
      <c r="D45" s="12" t="s">
        <v>3</v>
      </c>
      <c r="E45" s="12">
        <v>60</v>
      </c>
      <c r="F45" s="9"/>
      <c r="G45" s="9">
        <f t="shared" si="0"/>
        <v>0</v>
      </c>
      <c r="H45" s="13">
        <v>0</v>
      </c>
      <c r="I45" s="14">
        <f t="shared" si="2"/>
        <v>0</v>
      </c>
      <c r="J45" s="14">
        <f t="shared" si="1"/>
        <v>0</v>
      </c>
    </row>
    <row r="46" spans="1:10" ht="15" thickBot="1">
      <c r="A46" s="6">
        <v>41</v>
      </c>
      <c r="B46" s="18" t="s">
        <v>56</v>
      </c>
      <c r="C46" s="12" t="s">
        <v>69</v>
      </c>
      <c r="D46" s="12" t="s">
        <v>3</v>
      </c>
      <c r="E46" s="12">
        <v>60</v>
      </c>
      <c r="F46" s="9"/>
      <c r="G46" s="9">
        <f t="shared" si="0"/>
        <v>0</v>
      </c>
      <c r="H46" s="13">
        <v>0</v>
      </c>
      <c r="I46" s="14">
        <f t="shared" si="2"/>
        <v>0</v>
      </c>
      <c r="J46" s="14">
        <f t="shared" si="1"/>
        <v>0</v>
      </c>
    </row>
    <row r="47" spans="1:10" ht="15" thickBot="1">
      <c r="A47" s="6">
        <v>42</v>
      </c>
      <c r="B47" s="18" t="s">
        <v>57</v>
      </c>
      <c r="C47" s="12" t="s">
        <v>69</v>
      </c>
      <c r="D47" s="12" t="s">
        <v>4</v>
      </c>
      <c r="E47" s="12">
        <v>80</v>
      </c>
      <c r="F47" s="9"/>
      <c r="G47" s="9">
        <f t="shared" si="0"/>
        <v>0</v>
      </c>
      <c r="H47" s="13">
        <v>0</v>
      </c>
      <c r="I47" s="14">
        <f t="shared" si="2"/>
        <v>0</v>
      </c>
      <c r="J47" s="14">
        <f t="shared" si="1"/>
        <v>0</v>
      </c>
    </row>
    <row r="48" spans="1:10" ht="15" thickBot="1">
      <c r="A48" s="6">
        <v>43</v>
      </c>
      <c r="B48" s="18" t="s">
        <v>58</v>
      </c>
      <c r="C48" s="12" t="s">
        <v>69</v>
      </c>
      <c r="D48" s="12" t="s">
        <v>3</v>
      </c>
      <c r="E48" s="12">
        <v>60</v>
      </c>
      <c r="F48" s="9"/>
      <c r="G48" s="9">
        <f t="shared" si="0"/>
        <v>0</v>
      </c>
      <c r="H48" s="13">
        <v>0</v>
      </c>
      <c r="I48" s="14">
        <f t="shared" si="2"/>
        <v>0</v>
      </c>
      <c r="J48" s="14">
        <f t="shared" si="1"/>
        <v>0</v>
      </c>
    </row>
    <row r="49" spans="1:10" ht="15" thickBot="1">
      <c r="A49" s="6">
        <v>44</v>
      </c>
      <c r="B49" s="18" t="s">
        <v>61</v>
      </c>
      <c r="C49" s="12" t="s">
        <v>69</v>
      </c>
      <c r="D49" s="12" t="s">
        <v>3</v>
      </c>
      <c r="E49" s="12">
        <v>30</v>
      </c>
      <c r="F49" s="9"/>
      <c r="G49" s="9">
        <f t="shared" si="0"/>
        <v>0</v>
      </c>
      <c r="H49" s="13">
        <v>0</v>
      </c>
      <c r="I49" s="14"/>
      <c r="J49" s="14">
        <f t="shared" si="1"/>
        <v>0</v>
      </c>
    </row>
    <row r="50" spans="1:10" ht="15" thickBot="1">
      <c r="A50" s="6">
        <v>45</v>
      </c>
      <c r="B50" s="18" t="s">
        <v>12</v>
      </c>
      <c r="C50" s="12" t="s">
        <v>69</v>
      </c>
      <c r="D50" s="12" t="s">
        <v>3</v>
      </c>
      <c r="E50" s="12">
        <v>15</v>
      </c>
      <c r="F50" s="9"/>
      <c r="G50" s="9">
        <f t="shared" si="0"/>
        <v>0</v>
      </c>
      <c r="H50" s="13">
        <v>0</v>
      </c>
      <c r="I50" s="14"/>
      <c r="J50" s="14">
        <f t="shared" si="1"/>
        <v>0</v>
      </c>
    </row>
    <row r="51" spans="1:10" ht="15" thickBot="1">
      <c r="A51" s="6">
        <v>60</v>
      </c>
      <c r="B51" s="18" t="s">
        <v>59</v>
      </c>
      <c r="C51" s="12" t="s">
        <v>69</v>
      </c>
      <c r="D51" s="12" t="s">
        <v>4</v>
      </c>
      <c r="E51" s="12">
        <v>60</v>
      </c>
      <c r="F51" s="9"/>
      <c r="G51" s="9">
        <f t="shared" si="0"/>
        <v>0</v>
      </c>
      <c r="H51" s="13">
        <v>0</v>
      </c>
      <c r="I51" s="14">
        <f t="shared" si="2"/>
        <v>0</v>
      </c>
      <c r="J51" s="14">
        <f t="shared" si="1"/>
        <v>0</v>
      </c>
    </row>
    <row r="52" spans="1:10" ht="29.25" thickBot="1">
      <c r="A52" s="6">
        <v>47</v>
      </c>
      <c r="B52" s="18" t="s">
        <v>60</v>
      </c>
      <c r="C52" s="12" t="s">
        <v>69</v>
      </c>
      <c r="D52" s="12" t="s">
        <v>3</v>
      </c>
      <c r="E52" s="12">
        <v>20</v>
      </c>
      <c r="F52" s="9"/>
      <c r="G52" s="9">
        <f t="shared" si="0"/>
        <v>0</v>
      </c>
      <c r="H52" s="13">
        <v>0</v>
      </c>
      <c r="I52" s="14">
        <f t="shared" si="2"/>
        <v>0</v>
      </c>
      <c r="J52" s="14">
        <f t="shared" si="1"/>
        <v>0</v>
      </c>
    </row>
    <row r="53" spans="1:10" s="4" customFormat="1" ht="37.5" customHeight="1">
      <c r="A53" s="20" t="s">
        <v>66</v>
      </c>
      <c r="B53" s="20"/>
      <c r="C53" s="20"/>
      <c r="D53" s="20"/>
      <c r="E53" s="20"/>
      <c r="F53" s="20"/>
      <c r="G53" s="15">
        <f>SUM(G6:G52)</f>
        <v>0</v>
      </c>
      <c r="H53" s="16" t="s">
        <v>64</v>
      </c>
      <c r="I53" s="17">
        <f>SUM(I6:I52)</f>
        <v>0</v>
      </c>
      <c r="J53" s="17">
        <f>SUM(J6:J52)</f>
        <v>0</v>
      </c>
    </row>
    <row r="54" spans="1:10" ht="18">
      <c r="A54" s="21" t="s">
        <v>65</v>
      </c>
      <c r="B54" s="21"/>
      <c r="C54" s="21"/>
      <c r="D54" s="21"/>
      <c r="E54" s="21"/>
      <c r="F54" s="21"/>
      <c r="G54" s="14">
        <f>G53*120%</f>
        <v>0</v>
      </c>
      <c r="H54" s="11" t="s">
        <v>64</v>
      </c>
      <c r="I54" s="11" t="s">
        <v>64</v>
      </c>
      <c r="J54" s="14">
        <f>J53*120%</f>
        <v>0</v>
      </c>
    </row>
    <row r="56" spans="1:10">
      <c r="A56" s="30" t="s">
        <v>73</v>
      </c>
      <c r="B56" s="30"/>
      <c r="C56" s="30"/>
      <c r="D56" s="30"/>
      <c r="E56" s="30"/>
      <c r="F56" s="30"/>
      <c r="G56" s="30"/>
      <c r="H56" s="30"/>
      <c r="I56" s="30"/>
      <c r="J56" s="30"/>
    </row>
    <row r="57" spans="1:10">
      <c r="A57" s="30"/>
      <c r="B57" s="30"/>
      <c r="C57" s="30"/>
      <c r="D57" s="30"/>
      <c r="E57" s="30"/>
      <c r="F57" s="30"/>
      <c r="G57" s="30"/>
      <c r="H57" s="30"/>
      <c r="I57" s="30"/>
      <c r="J57" s="30"/>
    </row>
    <row r="58" spans="1:10" ht="27" customHeight="1">
      <c r="A58" s="30"/>
      <c r="B58" s="30"/>
      <c r="C58" s="30"/>
      <c r="D58" s="30"/>
      <c r="E58" s="30"/>
      <c r="F58" s="30"/>
      <c r="G58" s="30"/>
      <c r="H58" s="30"/>
      <c r="I58" s="30"/>
      <c r="J58" s="30"/>
    </row>
    <row r="60" spans="1:10">
      <c r="A60" s="33" t="s">
        <v>74</v>
      </c>
      <c r="B60" s="32"/>
      <c r="C60" s="32"/>
      <c r="D60" s="32"/>
      <c r="E60" s="32"/>
      <c r="F60" s="32"/>
      <c r="G60" s="32"/>
      <c r="H60" s="32"/>
      <c r="I60" s="32"/>
      <c r="J60" s="32"/>
    </row>
    <row r="61" spans="1:10">
      <c r="A61" s="32"/>
      <c r="B61" s="32"/>
      <c r="C61" s="32"/>
      <c r="D61" s="32"/>
      <c r="E61" s="32"/>
      <c r="F61" s="32"/>
      <c r="G61" s="32"/>
      <c r="H61" s="32"/>
      <c r="I61" s="32"/>
      <c r="J61" s="32"/>
    </row>
    <row r="62" spans="1:10">
      <c r="A62" s="32"/>
      <c r="B62" s="32"/>
      <c r="C62" s="32"/>
      <c r="D62" s="32"/>
      <c r="E62" s="32"/>
      <c r="F62" s="32"/>
      <c r="G62" s="32"/>
      <c r="H62" s="32"/>
      <c r="I62" s="32"/>
      <c r="J62" s="32"/>
    </row>
    <row r="63" spans="1:10">
      <c r="A63" s="32"/>
      <c r="B63" s="32"/>
      <c r="C63" s="32"/>
      <c r="D63" s="32"/>
      <c r="E63" s="32"/>
      <c r="F63" s="32"/>
      <c r="G63" s="32"/>
      <c r="H63" s="32"/>
      <c r="I63" s="32"/>
      <c r="J63" s="32"/>
    </row>
    <row r="64" spans="1:10" ht="58.5" customHeight="1">
      <c r="A64" s="32"/>
      <c r="B64" s="32"/>
      <c r="C64" s="32"/>
      <c r="D64" s="32"/>
      <c r="E64" s="32"/>
      <c r="F64" s="32"/>
      <c r="G64" s="32"/>
      <c r="H64" s="32"/>
      <c r="I64" s="32"/>
      <c r="J64" s="32"/>
    </row>
    <row r="66" spans="1:10">
      <c r="A66" s="31" t="s">
        <v>72</v>
      </c>
      <c r="B66" s="31"/>
      <c r="C66" s="31"/>
      <c r="D66" s="31"/>
      <c r="E66" s="31"/>
      <c r="F66" s="31"/>
      <c r="G66" s="31"/>
      <c r="H66" s="31"/>
      <c r="I66" s="31"/>
      <c r="J66" s="31"/>
    </row>
    <row r="67" spans="1:10">
      <c r="A67" s="31"/>
      <c r="B67" s="31"/>
      <c r="C67" s="31"/>
      <c r="D67" s="31"/>
      <c r="E67" s="31"/>
      <c r="F67" s="31"/>
      <c r="G67" s="31"/>
      <c r="H67" s="31"/>
      <c r="I67" s="31"/>
      <c r="J67" s="31"/>
    </row>
    <row r="69" spans="1:10" ht="15">
      <c r="C69" s="22" t="s">
        <v>70</v>
      </c>
      <c r="D69" s="23"/>
      <c r="E69" s="23"/>
      <c r="F69" s="23"/>
      <c r="G69" s="23"/>
      <c r="H69" s="23"/>
      <c r="I69" s="23"/>
      <c r="J69" s="23"/>
    </row>
    <row r="70" spans="1:10" ht="15">
      <c r="C70" s="24" t="s">
        <v>71</v>
      </c>
      <c r="D70" s="25"/>
      <c r="E70" s="25"/>
      <c r="F70" s="25"/>
      <c r="G70" s="25"/>
      <c r="H70" s="25"/>
      <c r="I70" s="25"/>
      <c r="J70" s="25"/>
    </row>
    <row r="71" spans="1:10">
      <c r="C71" s="26"/>
      <c r="D71" s="27"/>
      <c r="E71" s="28"/>
      <c r="F71" s="29"/>
      <c r="G71" s="29"/>
      <c r="H71" s="26"/>
      <c r="I71" s="26"/>
      <c r="J71" s="26"/>
    </row>
  </sheetData>
  <mergeCells count="8">
    <mergeCell ref="A60:J64"/>
    <mergeCell ref="A66:J67"/>
    <mergeCell ref="C69:J69"/>
    <mergeCell ref="C70:J70"/>
    <mergeCell ref="A2:G2"/>
    <mergeCell ref="A53:F53"/>
    <mergeCell ref="A54:F54"/>
    <mergeCell ref="A56:J58"/>
  </mergeCells>
  <pageMargins left="0.23622047244094491" right="0.23622047244094491" top="0.74803149606299213" bottom="0.74803149606299213" header="0.31496062992125984" footer="0.31496062992125984"/>
  <pageSetup paperSize="9" scale="6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VII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2021-07-13T09:26:42Z</cp:lastPrinted>
  <dcterms:created xsi:type="dcterms:W3CDTF">2020-07-08T10:28:49Z</dcterms:created>
  <dcterms:modified xsi:type="dcterms:W3CDTF">2023-07-10T13:10:16Z</dcterms:modified>
</cp:coreProperties>
</file>